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ΣΥΝΕΝΤΕΥΞΗ" sheetId="2" r:id="rId1"/>
  </sheets>
  <calcPr calcId="125725"/>
</workbook>
</file>

<file path=xl/calcChain.xml><?xml version="1.0" encoding="utf-8"?>
<calcChain xmlns="http://schemas.openxmlformats.org/spreadsheetml/2006/main">
  <c r="AE6" i="2"/>
  <c r="AE8"/>
  <c r="AE9"/>
  <c r="Y6"/>
  <c r="Y8"/>
  <c r="Y9"/>
  <c r="S6"/>
  <c r="S8"/>
  <c r="S9"/>
  <c r="M6"/>
  <c r="M8"/>
  <c r="M9"/>
  <c r="G6"/>
  <c r="G8"/>
  <c r="AF8" s="1"/>
  <c r="AH8" s="1"/>
  <c r="G9"/>
  <c r="AF9" s="1"/>
  <c r="AH9" s="1"/>
  <c r="AF6" l="1"/>
  <c r="AH6" s="1"/>
  <c r="AE5"/>
  <c r="M5"/>
  <c r="S5"/>
  <c r="Y5"/>
  <c r="G5"/>
  <c r="AF5" l="1"/>
  <c r="AH5" s="1"/>
</calcChain>
</file>

<file path=xl/sharedStrings.xml><?xml version="1.0" encoding="utf-8"?>
<sst xmlns="http://schemas.openxmlformats.org/spreadsheetml/2006/main" count="48" uniqueCount="24">
  <si>
    <t>Τεχνικές  όριο 30 μονάδες</t>
  </si>
  <si>
    <t>ΤΕΛΙΚΗ ΒΑΘΜΟΛΟΓΙΑ</t>
  </si>
  <si>
    <t>ΑΡ. ΠΡΩΤ. ΥΠΟΨΗΦΙΟΥ</t>
  </si>
  <si>
    <t>ΣΥΝΟΛΟ</t>
  </si>
  <si>
    <t>Κλινική εμπειρία με κριτήριο τις ιατρικές πράξεις / Οριο 100</t>
  </si>
  <si>
    <t>Αριθμός Ασθενων που εξετάσατε/ Όριο 35</t>
  </si>
  <si>
    <t>Αριθμός Ιατρικών Πράξεων/ Όριο 35</t>
  </si>
  <si>
    <t>ΤΕΛΙΚΗ ΚΑΤΑΤΑΞΗ</t>
  </si>
  <si>
    <t>1ο μέλος</t>
  </si>
  <si>
    <t>2ο μέλος</t>
  </si>
  <si>
    <t>3ο μέλος</t>
  </si>
  <si>
    <t>4ο μέλος</t>
  </si>
  <si>
    <t>5ο μέλος</t>
  </si>
  <si>
    <t>50 Μόρια που αφορούν στο συνολικό έργο - Πεπραγμένα των μονάδων που ο υποψήφιος έχει εργαστεί ως ειδικευμένος ή ειδικευόμενος τα τελευταία 5 έτη.</t>
  </si>
  <si>
    <t>Προσωπικές Ερωτήσεις όριο 200</t>
  </si>
  <si>
    <t>Σύνολο Συνεντευξης όριο 350</t>
  </si>
  <si>
    <t>Σύνολο Μοριοδοτούμενων κριτηρίων</t>
  </si>
  <si>
    <t>19/15818</t>
  </si>
  <si>
    <t>19/15160</t>
  </si>
  <si>
    <t xml:space="preserve">1η </t>
  </si>
  <si>
    <t>2η</t>
  </si>
  <si>
    <t>ΚΥΤΤΑΡΟΛΟΓΙΑ 1η ΕΓΚΡΙΣΗ 2025-ΠΙΝΑΚΑΣ ΕΠΙΜ. Β΄ΓΙΑ ΤΟ Γ.Ν. ΙΩΑΝΝΙΝΩΝ</t>
  </si>
  <si>
    <t>19/15840</t>
  </si>
  <si>
    <t>ΔΕΝ ΠΡΟΣΗΛΘΕ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</si>
</sst>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sz val="10"/>
      <color theme="1"/>
      <name val="Calibri"/>
      <family val="2"/>
      <charset val="161"/>
      <scheme val="minor"/>
    </font>
    <font>
      <b/>
      <sz val="10"/>
      <color theme="1"/>
      <name val="Calibri"/>
      <family val="2"/>
      <charset val="161"/>
      <scheme val="minor"/>
    </font>
    <font>
      <b/>
      <sz val="10"/>
      <name val="Calibri"/>
      <family val="2"/>
      <charset val="161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3" fillId="8" borderId="5" xfId="0" applyFont="1" applyFill="1" applyBorder="1" applyAlignment="1">
      <alignment horizontal="center" vertical="top" wrapText="1"/>
    </xf>
    <xf numFmtId="0" fontId="3" fillId="7" borderId="5" xfId="0" applyFont="1" applyFill="1" applyBorder="1" applyAlignment="1">
      <alignment vertical="top" wrapText="1"/>
    </xf>
    <xf numFmtId="0" fontId="3" fillId="6" borderId="5" xfId="0" applyFont="1" applyFill="1" applyBorder="1" applyAlignment="1">
      <alignment horizontal="center" vertical="top" wrapText="1"/>
    </xf>
    <xf numFmtId="0" fontId="3" fillId="9" borderId="6" xfId="0" applyFont="1" applyFill="1" applyBorder="1" applyAlignment="1">
      <alignment horizontal="center" vertical="top" wrapText="1"/>
    </xf>
    <xf numFmtId="0" fontId="3" fillId="4" borderId="5" xfId="0" applyFont="1" applyFill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2" fillId="8" borderId="6" xfId="0" applyNumberFormat="1" applyFont="1" applyFill="1" applyBorder="1" applyAlignment="1">
      <alignment vertical="top" wrapText="1"/>
    </xf>
    <xf numFmtId="0" fontId="2" fillId="7" borderId="6" xfId="0" applyFont="1" applyFill="1" applyBorder="1" applyAlignment="1">
      <alignment horizontal="center" vertical="top" wrapText="1"/>
    </xf>
    <xf numFmtId="0" fontId="2" fillId="6" borderId="6" xfId="0" applyFont="1" applyFill="1" applyBorder="1" applyAlignment="1">
      <alignment horizontal="center" vertical="top" wrapText="1"/>
    </xf>
    <xf numFmtId="0" fontId="2" fillId="9" borderId="6" xfId="0" applyFont="1" applyFill="1" applyBorder="1" applyAlignment="1">
      <alignment horizontal="center" vertical="top" wrapText="1"/>
    </xf>
    <xf numFmtId="0" fontId="2" fillId="4" borderId="6" xfId="0" applyFont="1" applyFill="1" applyBorder="1" applyAlignment="1">
      <alignment horizontal="center" vertical="top" wrapText="1"/>
    </xf>
    <xf numFmtId="0" fontId="2" fillId="10" borderId="6" xfId="0" applyFont="1" applyFill="1" applyBorder="1" applyAlignment="1">
      <alignment horizontal="center" vertical="top" wrapText="1"/>
    </xf>
    <xf numFmtId="0" fontId="2" fillId="0" borderId="1" xfId="0" applyFont="1" applyBorder="1"/>
    <xf numFmtId="0" fontId="2" fillId="3" borderId="1" xfId="0" applyFont="1" applyFill="1" applyBorder="1"/>
    <xf numFmtId="0" fontId="2" fillId="0" borderId="0" xfId="0" applyFont="1"/>
    <xf numFmtId="0" fontId="2" fillId="3" borderId="1" xfId="0" applyFont="1" applyFill="1" applyBorder="1" applyAlignment="1">
      <alignment vertical="center"/>
    </xf>
    <xf numFmtId="0" fontId="2" fillId="3" borderId="1" xfId="0" applyFont="1" applyFill="1" applyBorder="1" applyAlignment="1"/>
    <xf numFmtId="0" fontId="0" fillId="2" borderId="0" xfId="0" applyFill="1"/>
    <xf numFmtId="0" fontId="3" fillId="5" borderId="6" xfId="0" applyFont="1" applyFill="1" applyBorder="1" applyAlignment="1">
      <alignment horizontal="center" vertical="top" wrapText="1"/>
    </xf>
    <xf numFmtId="0" fontId="2" fillId="5" borderId="6" xfId="0" applyFont="1" applyFill="1" applyBorder="1" applyAlignment="1">
      <alignment horizontal="center" vertical="top" wrapText="1"/>
    </xf>
    <xf numFmtId="0" fontId="0" fillId="2" borderId="0" xfId="0" applyFill="1" applyBorder="1" applyAlignment="1">
      <alignment vertical="top" wrapText="1"/>
    </xf>
    <xf numFmtId="0" fontId="2" fillId="2" borderId="0" xfId="0" applyFont="1" applyFill="1" applyBorder="1"/>
    <xf numFmtId="0" fontId="0" fillId="2" borderId="7" xfId="0" applyFill="1" applyBorder="1" applyAlignment="1">
      <alignment horizontal="center" vertical="top" wrapText="1"/>
    </xf>
    <xf numFmtId="0" fontId="0" fillId="2" borderId="15" xfId="0" applyFill="1" applyBorder="1" applyAlignment="1">
      <alignment horizontal="center" vertical="top" wrapText="1"/>
    </xf>
    <xf numFmtId="0" fontId="0" fillId="2" borderId="5" xfId="0" applyFill="1" applyBorder="1" applyAlignment="1">
      <alignment horizontal="center" vertical="top" wrapText="1"/>
    </xf>
    <xf numFmtId="0" fontId="3" fillId="4" borderId="10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top" wrapText="1"/>
    </xf>
    <xf numFmtId="0" fontId="1" fillId="3" borderId="3" xfId="0" applyFont="1" applyFill="1" applyBorder="1" applyAlignment="1">
      <alignment horizontal="center" vertical="top" wrapText="1"/>
    </xf>
    <xf numFmtId="0" fontId="1" fillId="3" borderId="4" xfId="0" applyFont="1" applyFill="1" applyBorder="1" applyAlignment="1">
      <alignment horizontal="center" vertical="top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top" wrapText="1"/>
    </xf>
    <xf numFmtId="0" fontId="3" fillId="6" borderId="3" xfId="0" applyFont="1" applyFill="1" applyBorder="1" applyAlignment="1">
      <alignment horizontal="center" vertical="top" wrapText="1"/>
    </xf>
    <xf numFmtId="0" fontId="3" fillId="6" borderId="4" xfId="0" applyFont="1" applyFill="1" applyBorder="1" applyAlignment="1">
      <alignment horizontal="center" vertical="top" wrapText="1"/>
    </xf>
    <xf numFmtId="0" fontId="3" fillId="6" borderId="13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3" fillId="6" borderId="6" xfId="0" applyFont="1" applyFill="1" applyBorder="1" applyAlignment="1">
      <alignment horizontal="center" vertical="center" wrapText="1"/>
    </xf>
    <xf numFmtId="0" fontId="3" fillId="8" borderId="14" xfId="0" applyFont="1" applyFill="1" applyBorder="1" applyAlignment="1">
      <alignment horizontal="center" vertical="center" wrapText="1"/>
    </xf>
    <xf numFmtId="0" fontId="3" fillId="8" borderId="0" xfId="0" applyFont="1" applyFill="1" applyBorder="1" applyAlignment="1">
      <alignment horizontal="center" vertical="center" wrapText="1"/>
    </xf>
    <xf numFmtId="0" fontId="3" fillId="8" borderId="8" xfId="0" applyFont="1" applyFill="1" applyBorder="1" applyAlignment="1">
      <alignment horizontal="center" vertical="center" wrapText="1"/>
    </xf>
    <xf numFmtId="0" fontId="3" fillId="8" borderId="13" xfId="0" applyFont="1" applyFill="1" applyBorder="1" applyAlignment="1">
      <alignment horizontal="center" vertical="center" wrapText="1"/>
    </xf>
    <xf numFmtId="0" fontId="3" fillId="8" borderId="9" xfId="0" applyFont="1" applyFill="1" applyBorder="1" applyAlignment="1">
      <alignment horizontal="center" vertical="center" wrapText="1"/>
    </xf>
    <xf numFmtId="0" fontId="3" fillId="8" borderId="6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top" wrapText="1"/>
    </xf>
    <xf numFmtId="0" fontId="3" fillId="3" borderId="5" xfId="0" applyFont="1" applyFill="1" applyBorder="1" applyAlignment="1">
      <alignment horizontal="center" vertical="top" wrapText="1"/>
    </xf>
    <xf numFmtId="0" fontId="4" fillId="10" borderId="15" xfId="0" applyFont="1" applyFill="1" applyBorder="1" applyAlignment="1">
      <alignment horizontal="center" vertical="top" wrapText="1"/>
    </xf>
    <xf numFmtId="0" fontId="4" fillId="10" borderId="5" xfId="0" applyFont="1" applyFill="1" applyBorder="1" applyAlignment="1">
      <alignment horizontal="center" vertical="top" wrapText="1"/>
    </xf>
    <xf numFmtId="0" fontId="0" fillId="7" borderId="2" xfId="0" applyFill="1" applyBorder="1" applyAlignment="1">
      <alignment horizontal="center" vertical="top" wrapText="1"/>
    </xf>
    <xf numFmtId="0" fontId="2" fillId="7" borderId="3" xfId="0" applyFont="1" applyFill="1" applyBorder="1" applyAlignment="1">
      <alignment horizontal="center" vertical="top" wrapText="1"/>
    </xf>
    <xf numFmtId="0" fontId="2" fillId="7" borderId="4" xfId="0" applyFont="1" applyFill="1" applyBorder="1" applyAlignment="1">
      <alignment horizontal="center" vertical="top" wrapText="1"/>
    </xf>
  </cellXfs>
  <cellStyles count="1">
    <cellStyle name="Κανονικό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L16"/>
  <sheetViews>
    <sheetView tabSelected="1" workbookViewId="0">
      <selection activeCell="B8" sqref="B8"/>
    </sheetView>
  </sheetViews>
  <sheetFormatPr defaultRowHeight="15"/>
  <cols>
    <col min="1" max="1" width="9.140625" customWidth="1"/>
    <col min="2" max="2" width="4.140625" customWidth="1"/>
    <col min="3" max="3" width="3.7109375" customWidth="1"/>
    <col min="4" max="4" width="3" customWidth="1"/>
    <col min="5" max="5" width="4" customWidth="1"/>
    <col min="6" max="6" width="4.140625" customWidth="1"/>
    <col min="7" max="7" width="4.42578125" customWidth="1"/>
    <col min="8" max="8" width="3.7109375" customWidth="1"/>
    <col min="9" max="9" width="3.42578125" customWidth="1"/>
    <col min="10" max="10" width="3.140625" customWidth="1"/>
    <col min="11" max="12" width="3.42578125" customWidth="1"/>
    <col min="13" max="13" width="5.85546875" customWidth="1"/>
    <col min="14" max="14" width="3.28515625" customWidth="1"/>
    <col min="15" max="15" width="3.42578125" customWidth="1"/>
    <col min="16" max="16" width="3.28515625" customWidth="1"/>
    <col min="17" max="18" width="3" customWidth="1"/>
    <col min="19" max="19" width="5.28515625" customWidth="1"/>
    <col min="20" max="21" width="3.7109375" customWidth="1"/>
    <col min="22" max="22" width="3.140625" customWidth="1"/>
    <col min="23" max="23" width="4" customWidth="1"/>
    <col min="24" max="24" width="3.7109375" customWidth="1"/>
    <col min="25" max="26" width="4.140625" customWidth="1"/>
    <col min="27" max="27" width="3.7109375" customWidth="1"/>
    <col min="28" max="28" width="3" customWidth="1"/>
    <col min="29" max="29" width="4" customWidth="1"/>
    <col min="30" max="30" width="3.7109375" customWidth="1"/>
    <col min="31" max="31" width="4.42578125" customWidth="1"/>
    <col min="32" max="32" width="6.140625" customWidth="1"/>
    <col min="33" max="33" width="7.7109375" customWidth="1"/>
    <col min="34" max="34" width="7.28515625" customWidth="1"/>
    <col min="35" max="35" width="4.5703125" customWidth="1"/>
    <col min="36" max="36" width="6.140625" customWidth="1"/>
    <col min="37" max="37" width="8" customWidth="1"/>
    <col min="38" max="38" width="8.140625" customWidth="1"/>
    <col min="39" max="39" width="7.140625" customWidth="1"/>
    <col min="40" max="40" width="7.28515625" customWidth="1"/>
    <col min="41" max="41" width="6.28515625" customWidth="1"/>
    <col min="42" max="42" width="4.85546875" customWidth="1"/>
    <col min="43" max="43" width="3.5703125" customWidth="1"/>
    <col min="44" max="44" width="3.28515625" customWidth="1"/>
    <col min="45" max="45" width="3.140625" customWidth="1"/>
    <col min="46" max="46" width="3.28515625" customWidth="1"/>
    <col min="47" max="47" width="3.140625" customWidth="1"/>
    <col min="48" max="48" width="3.7109375" customWidth="1"/>
    <col min="49" max="49" width="3.140625" customWidth="1"/>
    <col min="50" max="50" width="3.28515625" customWidth="1"/>
    <col min="51" max="52" width="3.140625" customWidth="1"/>
    <col min="53" max="53" width="3.28515625" customWidth="1"/>
    <col min="54" max="54" width="3.42578125" customWidth="1"/>
    <col min="55" max="55" width="3.140625" customWidth="1"/>
    <col min="56" max="56" width="3.28515625" customWidth="1"/>
    <col min="57" max="57" width="3.140625" customWidth="1"/>
    <col min="58" max="58" width="3.28515625" customWidth="1"/>
    <col min="59" max="59" width="3.42578125" customWidth="1"/>
    <col min="60" max="60" width="3.5703125" customWidth="1"/>
    <col min="61" max="61" width="3.42578125" customWidth="1"/>
    <col min="62" max="63" width="3.28515625" customWidth="1"/>
    <col min="64" max="64" width="3.140625" customWidth="1"/>
    <col min="65" max="65" width="3.28515625" customWidth="1"/>
    <col min="66" max="66" width="3.5703125" customWidth="1"/>
    <col min="67" max="67" width="3.28515625" customWidth="1"/>
    <col min="68" max="68" width="3.42578125" customWidth="1"/>
    <col min="69" max="69" width="3.28515625" customWidth="1"/>
    <col min="70" max="70" width="3.140625" customWidth="1"/>
    <col min="71" max="71" width="3.28515625" customWidth="1"/>
    <col min="72" max="72" width="3.7109375" customWidth="1"/>
    <col min="73" max="73" width="6.42578125" customWidth="1"/>
    <col min="74" max="74" width="8.140625" customWidth="1"/>
    <col min="75" max="75" width="8.28515625" customWidth="1"/>
    <col min="77" max="77" width="3.7109375" customWidth="1"/>
  </cols>
  <sheetData>
    <row r="1" spans="1:64" ht="15.75" customHeight="1" thickBot="1">
      <c r="A1" s="32" t="s">
        <v>21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4"/>
      <c r="AK1" s="21"/>
      <c r="AL1" s="21"/>
      <c r="AM1" s="21"/>
      <c r="AN1" s="21"/>
      <c r="AO1" s="21"/>
      <c r="AP1" s="21"/>
      <c r="AQ1" s="21"/>
      <c r="AR1" s="21"/>
      <c r="AS1" s="21"/>
      <c r="AT1" s="21"/>
      <c r="AU1" s="21"/>
    </row>
    <row r="2" spans="1:64" ht="50.25" customHeight="1" thickBot="1">
      <c r="A2" s="50" t="s">
        <v>2</v>
      </c>
      <c r="B2" s="44" t="s">
        <v>13</v>
      </c>
      <c r="C2" s="45"/>
      <c r="D2" s="45"/>
      <c r="E2" s="45"/>
      <c r="F2" s="45"/>
      <c r="G2" s="46"/>
      <c r="H2" s="41" t="s">
        <v>4</v>
      </c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3"/>
      <c r="Z2" s="26" t="s">
        <v>14</v>
      </c>
      <c r="AA2" s="27"/>
      <c r="AB2" s="27"/>
      <c r="AC2" s="27"/>
      <c r="AD2" s="27"/>
      <c r="AE2" s="28"/>
      <c r="AF2" s="52" t="s">
        <v>15</v>
      </c>
      <c r="AG2" s="50" t="s">
        <v>16</v>
      </c>
      <c r="AH2" s="36" t="s">
        <v>1</v>
      </c>
      <c r="AI2" s="35" t="s">
        <v>7</v>
      </c>
      <c r="AK2" s="21"/>
      <c r="AL2" s="21"/>
      <c r="AM2" s="21"/>
      <c r="AN2" s="21"/>
      <c r="AO2" s="21"/>
      <c r="AP2" s="21"/>
      <c r="AQ2" s="21"/>
      <c r="AR2" s="21"/>
      <c r="AS2" s="21"/>
      <c r="AT2" s="21"/>
      <c r="AU2" s="21"/>
    </row>
    <row r="3" spans="1:64" ht="29.25" customHeight="1" thickBot="1">
      <c r="A3" s="50"/>
      <c r="B3" s="47"/>
      <c r="C3" s="48"/>
      <c r="D3" s="48"/>
      <c r="E3" s="48"/>
      <c r="F3" s="48"/>
      <c r="G3" s="49"/>
      <c r="H3" s="38" t="s">
        <v>5</v>
      </c>
      <c r="I3" s="39"/>
      <c r="J3" s="39"/>
      <c r="K3" s="39"/>
      <c r="L3" s="39"/>
      <c r="M3" s="40"/>
      <c r="N3" s="38" t="s">
        <v>6</v>
      </c>
      <c r="O3" s="39"/>
      <c r="P3" s="39"/>
      <c r="Q3" s="39"/>
      <c r="R3" s="39"/>
      <c r="S3" s="40"/>
      <c r="T3" s="38" t="s">
        <v>0</v>
      </c>
      <c r="U3" s="39"/>
      <c r="V3" s="39"/>
      <c r="W3" s="39"/>
      <c r="X3" s="39"/>
      <c r="Y3" s="40"/>
      <c r="Z3" s="29"/>
      <c r="AA3" s="30"/>
      <c r="AB3" s="30"/>
      <c r="AC3" s="30"/>
      <c r="AD3" s="30"/>
      <c r="AE3" s="31"/>
      <c r="AF3" s="52"/>
      <c r="AG3" s="50"/>
      <c r="AH3" s="36"/>
      <c r="AI3" s="36"/>
      <c r="AK3" s="21"/>
      <c r="AL3" s="21"/>
      <c r="AM3" s="21"/>
      <c r="AN3" s="21"/>
      <c r="AO3" s="21"/>
      <c r="AP3" s="21"/>
      <c r="AQ3" s="21"/>
      <c r="AR3" s="21"/>
      <c r="AS3" s="21"/>
      <c r="AT3" s="21"/>
      <c r="AU3" s="21"/>
    </row>
    <row r="4" spans="1:64" ht="54" customHeight="1" thickBot="1">
      <c r="A4" s="51"/>
      <c r="B4" s="1" t="s">
        <v>8</v>
      </c>
      <c r="C4" s="1" t="s">
        <v>9</v>
      </c>
      <c r="D4" s="1" t="s">
        <v>10</v>
      </c>
      <c r="E4" s="1" t="s">
        <v>11</v>
      </c>
      <c r="F4" s="1" t="s">
        <v>12</v>
      </c>
      <c r="G4" s="2" t="s">
        <v>3</v>
      </c>
      <c r="H4" s="3" t="s">
        <v>8</v>
      </c>
      <c r="I4" s="3" t="s">
        <v>9</v>
      </c>
      <c r="J4" s="3" t="s">
        <v>10</v>
      </c>
      <c r="K4" s="3" t="s">
        <v>11</v>
      </c>
      <c r="L4" s="3" t="s">
        <v>12</v>
      </c>
      <c r="M4" s="4" t="s">
        <v>3</v>
      </c>
      <c r="N4" s="3" t="s">
        <v>8</v>
      </c>
      <c r="O4" s="3" t="s">
        <v>9</v>
      </c>
      <c r="P4" s="3" t="s">
        <v>10</v>
      </c>
      <c r="Q4" s="3" t="s">
        <v>11</v>
      </c>
      <c r="R4" s="3" t="s">
        <v>12</v>
      </c>
      <c r="S4" s="4" t="s">
        <v>3</v>
      </c>
      <c r="T4" s="3" t="s">
        <v>8</v>
      </c>
      <c r="U4" s="3" t="s">
        <v>9</v>
      </c>
      <c r="V4" s="3" t="s">
        <v>10</v>
      </c>
      <c r="W4" s="3" t="s">
        <v>11</v>
      </c>
      <c r="X4" s="3" t="s">
        <v>12</v>
      </c>
      <c r="Y4" s="4" t="s">
        <v>3</v>
      </c>
      <c r="Z4" s="5" t="s">
        <v>8</v>
      </c>
      <c r="AA4" s="5" t="s">
        <v>9</v>
      </c>
      <c r="AB4" s="5" t="s">
        <v>10</v>
      </c>
      <c r="AC4" s="5" t="s">
        <v>11</v>
      </c>
      <c r="AD4" s="5" t="s">
        <v>12</v>
      </c>
      <c r="AE4" s="19" t="s">
        <v>3</v>
      </c>
      <c r="AF4" s="53"/>
      <c r="AG4" s="51"/>
      <c r="AH4" s="37"/>
      <c r="AI4" s="37"/>
      <c r="AK4" s="21"/>
      <c r="AL4" s="21"/>
      <c r="AM4" s="21"/>
      <c r="AN4" s="21"/>
      <c r="AO4" s="21"/>
      <c r="AP4" s="21"/>
      <c r="AQ4" s="21"/>
      <c r="AR4" s="21"/>
      <c r="AS4" s="21"/>
      <c r="AT4" s="21"/>
      <c r="AU4" s="21"/>
    </row>
    <row r="5" spans="1:64" ht="15.75" thickBot="1">
      <c r="A5" s="6" t="s">
        <v>17</v>
      </c>
      <c r="B5" s="7">
        <v>40</v>
      </c>
      <c r="C5" s="7">
        <v>40</v>
      </c>
      <c r="D5" s="7"/>
      <c r="E5" s="7">
        <v>40</v>
      </c>
      <c r="F5" s="7">
        <v>40</v>
      </c>
      <c r="G5" s="8">
        <f>AVERAGE(B5:F5)</f>
        <v>40</v>
      </c>
      <c r="H5" s="9">
        <v>35</v>
      </c>
      <c r="I5" s="9">
        <v>35</v>
      </c>
      <c r="J5" s="9"/>
      <c r="K5" s="9">
        <v>35</v>
      </c>
      <c r="L5" s="9">
        <v>35</v>
      </c>
      <c r="M5" s="10">
        <f>AVERAGE(H5:L5)</f>
        <v>35</v>
      </c>
      <c r="N5" s="9">
        <v>35</v>
      </c>
      <c r="O5" s="9">
        <v>35</v>
      </c>
      <c r="P5" s="9"/>
      <c r="Q5" s="9">
        <v>30</v>
      </c>
      <c r="R5" s="9">
        <v>30</v>
      </c>
      <c r="S5" s="10">
        <f>AVERAGE(N5:R5)</f>
        <v>32.5</v>
      </c>
      <c r="T5" s="9">
        <v>25</v>
      </c>
      <c r="U5" s="9">
        <v>25</v>
      </c>
      <c r="V5" s="9"/>
      <c r="W5" s="9">
        <v>25</v>
      </c>
      <c r="X5" s="9">
        <v>20</v>
      </c>
      <c r="Y5" s="10">
        <f>AVERAGE(T5:X5)</f>
        <v>23.75</v>
      </c>
      <c r="Z5" s="11">
        <v>200</v>
      </c>
      <c r="AA5" s="11">
        <v>200</v>
      </c>
      <c r="AB5" s="11"/>
      <c r="AC5" s="11">
        <v>200</v>
      </c>
      <c r="AD5" s="11">
        <v>200</v>
      </c>
      <c r="AE5" s="20">
        <f>AVERAGE(Z5:AD5)</f>
        <v>200</v>
      </c>
      <c r="AF5" s="12">
        <f>SUM(G5,M5,S5,Y5,AE5)</f>
        <v>331.25</v>
      </c>
      <c r="AG5" s="13">
        <v>700.3</v>
      </c>
      <c r="AH5" s="14">
        <f>SUM(AF5+AG5)</f>
        <v>1031.55</v>
      </c>
      <c r="AI5" s="16" t="s">
        <v>19</v>
      </c>
      <c r="AK5" s="21"/>
      <c r="AL5" s="21"/>
      <c r="AM5" s="21"/>
      <c r="AN5" s="21"/>
      <c r="AO5" s="21"/>
      <c r="AP5" s="21"/>
      <c r="AQ5" s="21"/>
      <c r="AR5" s="21"/>
      <c r="AS5" s="21"/>
      <c r="AT5" s="21"/>
      <c r="AU5" s="21"/>
    </row>
    <row r="6" spans="1:64" ht="15.75" thickBot="1">
      <c r="A6" s="6" t="s">
        <v>18</v>
      </c>
      <c r="B6" s="7">
        <v>50</v>
      </c>
      <c r="C6" s="7">
        <v>50</v>
      </c>
      <c r="D6" s="7"/>
      <c r="E6" s="7">
        <v>50</v>
      </c>
      <c r="F6" s="7">
        <v>50</v>
      </c>
      <c r="G6" s="8">
        <f t="shared" ref="G6:G9" si="0">AVERAGE(B6:F6)</f>
        <v>50</v>
      </c>
      <c r="H6" s="9">
        <v>35</v>
      </c>
      <c r="I6" s="9">
        <v>35</v>
      </c>
      <c r="J6" s="9"/>
      <c r="K6" s="9">
        <v>35</v>
      </c>
      <c r="L6" s="9">
        <v>35</v>
      </c>
      <c r="M6" s="10">
        <f t="shared" ref="M6:M9" si="1">AVERAGE(H6:L6)</f>
        <v>35</v>
      </c>
      <c r="N6" s="9">
        <v>30</v>
      </c>
      <c r="O6" s="9">
        <v>30</v>
      </c>
      <c r="P6" s="9"/>
      <c r="Q6" s="9">
        <v>30</v>
      </c>
      <c r="R6" s="9">
        <v>30</v>
      </c>
      <c r="S6" s="10">
        <f t="shared" ref="S6:S9" si="2">AVERAGE(N6:R6)</f>
        <v>30</v>
      </c>
      <c r="T6" s="9">
        <v>30</v>
      </c>
      <c r="U6" s="9">
        <v>30</v>
      </c>
      <c r="V6" s="9"/>
      <c r="W6" s="9">
        <v>30</v>
      </c>
      <c r="X6" s="9">
        <v>30</v>
      </c>
      <c r="Y6" s="10">
        <f t="shared" ref="Y6:Y9" si="3">AVERAGE(T6:X6)</f>
        <v>30</v>
      </c>
      <c r="Z6" s="11">
        <v>200</v>
      </c>
      <c r="AA6" s="11">
        <v>200</v>
      </c>
      <c r="AB6" s="11"/>
      <c r="AC6" s="11">
        <v>200</v>
      </c>
      <c r="AD6" s="11">
        <v>200</v>
      </c>
      <c r="AE6" s="20">
        <f t="shared" ref="AE6:AE9" si="4">AVERAGE(Z6:AD6)</f>
        <v>200</v>
      </c>
      <c r="AF6" s="12">
        <f t="shared" ref="AF6:AF9" si="5">SUM(G6,M6,S6,Y6,AE6)</f>
        <v>345</v>
      </c>
      <c r="AG6" s="13">
        <v>540</v>
      </c>
      <c r="AH6" s="14">
        <f t="shared" ref="AH6:AH9" si="6">SUM(AF6+AG6)</f>
        <v>885</v>
      </c>
      <c r="AI6" s="17" t="s">
        <v>20</v>
      </c>
      <c r="AK6" s="21"/>
      <c r="AL6" s="21"/>
      <c r="AM6" s="21"/>
      <c r="AN6" s="21"/>
      <c r="AO6" s="21"/>
      <c r="AP6" s="21"/>
      <c r="AQ6" s="21"/>
      <c r="AR6" s="21"/>
      <c r="AS6" s="21"/>
      <c r="AT6" s="21"/>
      <c r="AU6" s="21"/>
    </row>
    <row r="7" spans="1:64" ht="15.75" thickBot="1">
      <c r="A7" s="6" t="s">
        <v>22</v>
      </c>
      <c r="B7" s="54" t="s">
        <v>23</v>
      </c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  <c r="X7" s="55"/>
      <c r="Y7" s="55"/>
      <c r="Z7" s="55"/>
      <c r="AA7" s="55"/>
      <c r="AB7" s="55"/>
      <c r="AC7" s="55"/>
      <c r="AD7" s="55"/>
      <c r="AE7" s="55"/>
      <c r="AF7" s="55"/>
      <c r="AG7" s="55"/>
      <c r="AH7" s="55"/>
      <c r="AI7" s="56"/>
      <c r="AK7" s="21"/>
      <c r="AL7" s="21"/>
      <c r="AM7" s="21"/>
      <c r="AN7" s="21"/>
      <c r="AO7" s="21"/>
      <c r="AP7" s="21"/>
      <c r="AQ7" s="21"/>
      <c r="AR7" s="21"/>
      <c r="AS7" s="21"/>
      <c r="AT7" s="21"/>
      <c r="AU7" s="21"/>
      <c r="BJ7" s="18"/>
      <c r="BK7" s="18"/>
      <c r="BL7" s="18"/>
    </row>
    <row r="8" spans="1:64" ht="15.75" thickBot="1">
      <c r="A8" s="6"/>
      <c r="B8" s="7"/>
      <c r="C8" s="7"/>
      <c r="D8" s="7"/>
      <c r="E8" s="7"/>
      <c r="F8" s="7"/>
      <c r="G8" s="8" t="e">
        <f t="shared" si="0"/>
        <v>#DIV/0!</v>
      </c>
      <c r="H8" s="9"/>
      <c r="I8" s="9"/>
      <c r="J8" s="9"/>
      <c r="K8" s="9"/>
      <c r="L8" s="9"/>
      <c r="M8" s="10" t="e">
        <f t="shared" si="1"/>
        <v>#DIV/0!</v>
      </c>
      <c r="N8" s="9"/>
      <c r="O8" s="9"/>
      <c r="P8" s="9"/>
      <c r="Q8" s="9"/>
      <c r="R8" s="9"/>
      <c r="S8" s="10" t="e">
        <f t="shared" si="2"/>
        <v>#DIV/0!</v>
      </c>
      <c r="T8" s="9"/>
      <c r="U8" s="9"/>
      <c r="V8" s="9"/>
      <c r="W8" s="9"/>
      <c r="X8" s="9"/>
      <c r="Y8" s="10" t="e">
        <f t="shared" si="3"/>
        <v>#DIV/0!</v>
      </c>
      <c r="Z8" s="11"/>
      <c r="AA8" s="11"/>
      <c r="AB8" s="11"/>
      <c r="AC8" s="11"/>
      <c r="AD8" s="11"/>
      <c r="AE8" s="20" t="e">
        <f t="shared" si="4"/>
        <v>#DIV/0!</v>
      </c>
      <c r="AF8" s="12" t="e">
        <f t="shared" si="5"/>
        <v>#DIV/0!</v>
      </c>
      <c r="AG8" s="13"/>
      <c r="AH8" s="14" t="e">
        <f t="shared" si="6"/>
        <v>#DIV/0!</v>
      </c>
      <c r="AI8" s="17"/>
      <c r="AK8" s="21"/>
      <c r="AL8" s="21"/>
      <c r="AM8" s="21"/>
      <c r="AN8" s="21"/>
      <c r="AO8" s="21"/>
      <c r="AP8" s="21"/>
      <c r="AQ8" s="21"/>
      <c r="AR8" s="21"/>
      <c r="AS8" s="21"/>
      <c r="AT8" s="21"/>
      <c r="AU8" s="21"/>
      <c r="BJ8" s="18"/>
      <c r="BK8" s="23"/>
      <c r="BL8" s="18"/>
    </row>
    <row r="9" spans="1:64" ht="15.75" thickBot="1">
      <c r="A9" s="6"/>
      <c r="B9" s="7"/>
      <c r="C9" s="7"/>
      <c r="D9" s="7"/>
      <c r="E9" s="7"/>
      <c r="F9" s="7"/>
      <c r="G9" s="8" t="e">
        <f t="shared" si="0"/>
        <v>#DIV/0!</v>
      </c>
      <c r="H9" s="9"/>
      <c r="I9" s="9"/>
      <c r="J9" s="9"/>
      <c r="K9" s="9"/>
      <c r="L9" s="9"/>
      <c r="M9" s="10" t="e">
        <f t="shared" si="1"/>
        <v>#DIV/0!</v>
      </c>
      <c r="N9" s="9"/>
      <c r="O9" s="9"/>
      <c r="P9" s="9"/>
      <c r="Q9" s="9"/>
      <c r="R9" s="9"/>
      <c r="S9" s="10" t="e">
        <f t="shared" si="2"/>
        <v>#DIV/0!</v>
      </c>
      <c r="T9" s="9"/>
      <c r="U9" s="9"/>
      <c r="V9" s="9"/>
      <c r="W9" s="9"/>
      <c r="X9" s="9"/>
      <c r="Y9" s="10" t="e">
        <f t="shared" si="3"/>
        <v>#DIV/0!</v>
      </c>
      <c r="Z9" s="11"/>
      <c r="AA9" s="11"/>
      <c r="AB9" s="11"/>
      <c r="AC9" s="11"/>
      <c r="AD9" s="11"/>
      <c r="AE9" s="20" t="e">
        <f t="shared" si="4"/>
        <v>#DIV/0!</v>
      </c>
      <c r="AF9" s="12" t="e">
        <f t="shared" si="5"/>
        <v>#DIV/0!</v>
      </c>
      <c r="AG9" s="13"/>
      <c r="AH9" s="14" t="e">
        <f t="shared" si="6"/>
        <v>#DIV/0!</v>
      </c>
      <c r="AI9" s="17"/>
      <c r="AK9" s="21"/>
      <c r="AL9" s="21"/>
      <c r="AM9" s="21"/>
      <c r="AN9" s="21"/>
      <c r="AO9" s="21"/>
      <c r="AP9" s="21"/>
      <c r="AQ9" s="21"/>
      <c r="AR9" s="21"/>
      <c r="AS9" s="21"/>
      <c r="AT9" s="21"/>
      <c r="AU9" s="21"/>
      <c r="BJ9" s="18"/>
      <c r="BK9" s="24"/>
      <c r="BL9" s="18"/>
    </row>
    <row r="10" spans="1:64" ht="15.75" thickBot="1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BJ10" s="18"/>
      <c r="BK10" s="25"/>
      <c r="BL10" s="18"/>
    </row>
    <row r="11" spans="1:64">
      <c r="AH11" s="22"/>
    </row>
    <row r="13" spans="1:64" ht="15.75" customHeight="1"/>
    <row r="14" spans="1:64" ht="15.75" customHeight="1"/>
    <row r="15" spans="1:64" ht="61.5" customHeight="1"/>
    <row r="16" spans="1:64" ht="51.75" customHeight="1"/>
  </sheetData>
  <mergeCells count="14">
    <mergeCell ref="BK8:BK10"/>
    <mergeCell ref="Z2:AE3"/>
    <mergeCell ref="A1:AI1"/>
    <mergeCell ref="AI2:AI4"/>
    <mergeCell ref="H3:M3"/>
    <mergeCell ref="H2:Y2"/>
    <mergeCell ref="B2:G3"/>
    <mergeCell ref="N3:S3"/>
    <mergeCell ref="T3:Y3"/>
    <mergeCell ref="A2:A4"/>
    <mergeCell ref="AF2:AF4"/>
    <mergeCell ref="AG2:AG4"/>
    <mergeCell ref="AH2:AH4"/>
    <mergeCell ref="B7:AI7"/>
  </mergeCells>
  <pageMargins left="0.27559055118110237" right="0.11811023622047245" top="0.74803149606299213" bottom="0.74803149606299213" header="0.31496062992125984" footer="0.31496062992125984"/>
  <pageSetup paperSize="9" scale="95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ΣΥΝΕΝΤΕΥΞΗ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Dimitris</dc:creator>
  <cp:lastModifiedBy>m.vri</cp:lastModifiedBy>
  <cp:lastPrinted>2020-05-13T19:20:20Z</cp:lastPrinted>
  <dcterms:created xsi:type="dcterms:W3CDTF">2020-05-12T16:51:23Z</dcterms:created>
  <dcterms:modified xsi:type="dcterms:W3CDTF">2025-10-24T07:27:52Z</dcterms:modified>
</cp:coreProperties>
</file>